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490" windowHeight="7530"/>
  </bookViews>
  <sheets>
    <sheet name="Inscrição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9" i="4"/>
  <c r="AF9"/>
  <c r="S9"/>
  <c r="Q9"/>
  <c r="O9"/>
  <c r="L9"/>
  <c r="AH8"/>
  <c r="AF8"/>
  <c r="S8"/>
  <c r="Q8"/>
  <c r="O8"/>
  <c r="L8"/>
  <c r="AH7"/>
  <c r="AF7"/>
  <c r="S7"/>
  <c r="Q7"/>
  <c r="O7"/>
</calcChain>
</file>

<file path=xl/sharedStrings.xml><?xml version="1.0" encoding="utf-8"?>
<sst xmlns="http://schemas.openxmlformats.org/spreadsheetml/2006/main" count="46" uniqueCount="36">
  <si>
    <t>No.</t>
  </si>
  <si>
    <t>Nome</t>
  </si>
  <si>
    <t>Idade</t>
  </si>
  <si>
    <t>CPF</t>
  </si>
  <si>
    <t>Data 
Nascimento</t>
  </si>
  <si>
    <t>Procedência</t>
  </si>
  <si>
    <t>E-mail</t>
  </si>
  <si>
    <t>Linhas 
de Pesquisa</t>
  </si>
  <si>
    <t>Pontuação
Total</t>
  </si>
  <si>
    <t>Item 1</t>
  </si>
  <si>
    <t>IAP 
Graduação</t>
  </si>
  <si>
    <t>Relação do 
Curso com EQ</t>
  </si>
  <si>
    <t>Pontuação do
Item</t>
  </si>
  <si>
    <t>Item 2</t>
  </si>
  <si>
    <t>Visão Geral</t>
  </si>
  <si>
    <t>Item 3</t>
  </si>
  <si>
    <t>Item 4</t>
  </si>
  <si>
    <t>Patentes e 
Livros</t>
  </si>
  <si>
    <t>Artigos 
FI &gt; 1,0</t>
  </si>
  <si>
    <t>Artigos 
0,5 &gt; FI &gt; 1,0</t>
  </si>
  <si>
    <t>Artigos 
FI &lt; 0,5</t>
  </si>
  <si>
    <t>Capítulos
de Livros</t>
  </si>
  <si>
    <t>Trabalhos 
Completos em 
Anais</t>
  </si>
  <si>
    <t>Primeiro autor</t>
  </si>
  <si>
    <t>Coautor</t>
  </si>
  <si>
    <t>Conceito 
Mestrado CAPES</t>
  </si>
  <si>
    <t>Item 5</t>
  </si>
  <si>
    <t>Item 6</t>
  </si>
  <si>
    <r>
      <t xml:space="preserve">Semestres 
como IC
</t>
    </r>
    <r>
      <rPr>
        <sz val="8"/>
        <color theme="1"/>
        <rFont val="Eras Bold ITC"/>
        <family val="2"/>
      </rPr>
      <t>(máximo 5)</t>
    </r>
  </si>
  <si>
    <r>
      <t xml:space="preserve">Índice do 
curso GE
</t>
    </r>
    <r>
      <rPr>
        <sz val="8"/>
        <color theme="1"/>
        <rFont val="Eras Bold ITC"/>
        <family val="2"/>
      </rPr>
      <t>(não avaliados=2)</t>
    </r>
  </si>
  <si>
    <r>
      <t xml:space="preserve">Projeto de 
Pesquisa
</t>
    </r>
    <r>
      <rPr>
        <sz val="8"/>
        <color theme="1"/>
        <rFont val="Eras Bold ITC"/>
        <family val="2"/>
      </rPr>
      <t>(0-2 pontos)</t>
    </r>
  </si>
  <si>
    <t>Florianópolis</t>
  </si>
  <si>
    <t>meuemail@email.com</t>
  </si>
  <si>
    <t>Candidatos Inscritos para o Mestrado e Doutorado 2016</t>
  </si>
  <si>
    <t>Fulano da Silva de Souza</t>
  </si>
  <si>
    <t>000.000.000-00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</si>
</sst>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Eras Bold ITC"/>
      <family val="2"/>
    </font>
    <font>
      <sz val="11"/>
      <color rgb="FF00329C"/>
      <name val="Eras Bold ITC"/>
      <family val="2"/>
    </font>
    <font>
      <sz val="26"/>
      <color rgb="FF00329C"/>
      <name val="Eras Bold ITC"/>
      <family val="2"/>
    </font>
    <font>
      <b/>
      <sz val="12"/>
      <color rgb="FF00329C"/>
      <name val="Eras Bold ITC"/>
      <family val="2"/>
    </font>
    <font>
      <b/>
      <sz val="12"/>
      <color theme="0"/>
      <name val="Eras Bold ITC"/>
      <family val="2"/>
    </font>
    <font>
      <i/>
      <sz val="11"/>
      <color theme="0"/>
      <name val="Eras Bold ITC"/>
      <family val="2"/>
    </font>
    <font>
      <sz val="10"/>
      <color theme="1"/>
      <name val="Eras Demi ITC"/>
      <family val="2"/>
    </font>
    <font>
      <sz val="8"/>
      <color theme="1"/>
      <name val="Eras Bold ITC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329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00329C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6" fillId="3" borderId="5" xfId="0" applyFont="1" applyFill="1" applyBorder="1" applyAlignment="1"/>
    <xf numFmtId="14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29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142875</xdr:rowOff>
    </xdr:from>
    <xdr:to>
      <xdr:col>2</xdr:col>
      <xdr:colOff>318135</xdr:colOff>
      <xdr:row>18</xdr:row>
      <xdr:rowOff>165735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333375"/>
          <a:ext cx="1394460" cy="3832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uemail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AJ9"/>
  <sheetViews>
    <sheetView showGridLines="0" tabSelected="1" workbookViewId="0">
      <pane ySplit="6" topLeftCell="A7" activePane="bottomLeft" state="frozen"/>
      <selection pane="bottomLeft" activeCell="O23" sqref="O23"/>
    </sheetView>
  </sheetViews>
  <sheetFormatPr defaultRowHeight="15"/>
  <cols>
    <col min="4" max="4" width="9.140625" style="11"/>
    <col min="5" max="5" width="22.28515625" style="13" bestFit="1" customWidth="1"/>
    <col min="6" max="6" width="14.42578125" customWidth="1"/>
    <col min="8" max="8" width="15" bestFit="1" customWidth="1"/>
    <col min="9" max="9" width="14.85546875" style="11" bestFit="1" customWidth="1"/>
    <col min="10" max="10" width="21.5703125" style="11" bestFit="1" customWidth="1"/>
    <col min="11" max="11" width="58.85546875" style="11" bestFit="1" customWidth="1"/>
    <col min="12" max="12" width="13" style="11" customWidth="1"/>
    <col min="13" max="13" width="13.140625" bestFit="1" customWidth="1"/>
    <col min="14" max="14" width="16.5703125" bestFit="1" customWidth="1"/>
    <col min="15" max="15" width="16.42578125" customWidth="1"/>
    <col min="16" max="16" width="15.7109375" bestFit="1" customWidth="1"/>
    <col min="17" max="17" width="16.5703125" bestFit="1" customWidth="1"/>
    <col min="18" max="18" width="14.28515625" customWidth="1"/>
    <col min="19" max="19" width="16.5703125" customWidth="1"/>
    <col min="20" max="20" width="13.140625" customWidth="1"/>
    <col min="21" max="21" width="13.28515625" customWidth="1"/>
    <col min="22" max="22" width="14.42578125" customWidth="1"/>
    <col min="23" max="23" width="14" customWidth="1"/>
    <col min="24" max="24" width="12.140625" customWidth="1"/>
    <col min="25" max="25" width="18.85546875" customWidth="1"/>
    <col min="26" max="26" width="13.85546875" customWidth="1"/>
    <col min="27" max="27" width="12.5703125" customWidth="1"/>
    <col min="28" max="28" width="16.42578125" customWidth="1"/>
    <col min="29" max="29" width="10.5703125" customWidth="1"/>
    <col min="30" max="30" width="12.85546875" customWidth="1"/>
    <col min="31" max="31" width="18" customWidth="1"/>
    <col min="32" max="32" width="16.140625" customWidth="1"/>
    <col min="33" max="33" width="12.5703125" customWidth="1"/>
    <col min="34" max="34" width="18.140625" customWidth="1"/>
    <col min="35" max="35" width="13.28515625" customWidth="1"/>
  </cols>
  <sheetData>
    <row r="2" spans="4:36" ht="33.75">
      <c r="D2" s="17" t="s">
        <v>33</v>
      </c>
    </row>
    <row r="4" spans="4:36" s="3" customFormat="1" ht="15.75">
      <c r="D4" s="18" t="s">
        <v>14</v>
      </c>
      <c r="E4" s="18"/>
      <c r="F4" s="18"/>
      <c r="G4" s="18"/>
      <c r="H4" s="18"/>
      <c r="I4" s="18"/>
      <c r="J4" s="18"/>
      <c r="K4" s="18"/>
      <c r="L4" s="18"/>
      <c r="M4" s="18" t="s">
        <v>9</v>
      </c>
      <c r="N4" s="18"/>
      <c r="O4" s="18"/>
      <c r="P4" s="18" t="s">
        <v>13</v>
      </c>
      <c r="Q4" s="18"/>
      <c r="R4" s="18" t="s">
        <v>15</v>
      </c>
      <c r="S4" s="18"/>
      <c r="T4" s="23" t="s">
        <v>16</v>
      </c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4"/>
      <c r="AG4" s="18" t="s">
        <v>26</v>
      </c>
      <c r="AH4" s="18"/>
      <c r="AI4" s="18" t="s">
        <v>27</v>
      </c>
      <c r="AJ4" s="4"/>
    </row>
    <row r="5" spans="4:36" s="2" customFormat="1" ht="15" customHeight="1"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 t="s">
        <v>23</v>
      </c>
      <c r="U5" s="19"/>
      <c r="V5" s="19"/>
      <c r="W5" s="19"/>
      <c r="X5" s="19"/>
      <c r="Y5" s="19"/>
      <c r="Z5" s="20" t="s">
        <v>24</v>
      </c>
      <c r="AA5" s="21"/>
      <c r="AB5" s="21"/>
      <c r="AC5" s="21"/>
      <c r="AD5" s="21"/>
      <c r="AE5" s="22"/>
      <c r="AF5" s="9"/>
      <c r="AG5" s="18"/>
      <c r="AH5" s="18"/>
      <c r="AI5" s="18"/>
      <c r="AJ5" s="4"/>
    </row>
    <row r="6" spans="4:36" s="1" customFormat="1" ht="45">
      <c r="D6" s="5" t="s">
        <v>0</v>
      </c>
      <c r="E6" s="5" t="s">
        <v>1</v>
      </c>
      <c r="F6" s="6" t="s">
        <v>4</v>
      </c>
      <c r="G6" s="5" t="s">
        <v>2</v>
      </c>
      <c r="H6" s="5" t="s">
        <v>3</v>
      </c>
      <c r="I6" s="5" t="s">
        <v>5</v>
      </c>
      <c r="J6" s="5" t="s">
        <v>6</v>
      </c>
      <c r="K6" s="6" t="s">
        <v>7</v>
      </c>
      <c r="L6" s="6" t="s">
        <v>8</v>
      </c>
      <c r="M6" s="6" t="s">
        <v>10</v>
      </c>
      <c r="N6" s="6" t="s">
        <v>11</v>
      </c>
      <c r="O6" s="6" t="s">
        <v>12</v>
      </c>
      <c r="P6" s="6" t="s">
        <v>29</v>
      </c>
      <c r="Q6" s="6" t="s">
        <v>12</v>
      </c>
      <c r="R6" s="6" t="s">
        <v>28</v>
      </c>
      <c r="S6" s="6" t="s">
        <v>12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17</v>
      </c>
      <c r="AA6" s="6" t="s">
        <v>18</v>
      </c>
      <c r="AB6" s="6" t="s">
        <v>19</v>
      </c>
      <c r="AC6" s="6" t="s">
        <v>20</v>
      </c>
      <c r="AD6" s="6" t="s">
        <v>21</v>
      </c>
      <c r="AE6" s="6" t="s">
        <v>22</v>
      </c>
      <c r="AF6" s="6" t="s">
        <v>12</v>
      </c>
      <c r="AG6" s="6" t="s">
        <v>25</v>
      </c>
      <c r="AH6" s="6" t="s">
        <v>12</v>
      </c>
      <c r="AI6" s="6" t="s">
        <v>30</v>
      </c>
    </row>
    <row r="7" spans="4:36" s="7" customFormat="1">
      <c r="D7" s="8">
        <v>1</v>
      </c>
      <c r="E7" s="14" t="s">
        <v>34</v>
      </c>
      <c r="F7" s="10">
        <v>29221</v>
      </c>
      <c r="G7" s="8">
        <v>36</v>
      </c>
      <c r="H7" s="8" t="s">
        <v>35</v>
      </c>
      <c r="I7" s="8" t="s">
        <v>31</v>
      </c>
      <c r="J7" s="12" t="s">
        <v>32</v>
      </c>
      <c r="K7" s="8"/>
      <c r="L7" s="15">
        <v>0</v>
      </c>
      <c r="M7" s="8"/>
      <c r="N7" s="8"/>
      <c r="O7" s="8">
        <f>M7*N7*0.2</f>
        <v>0</v>
      </c>
      <c r="P7" s="8"/>
      <c r="Q7" s="8">
        <f>P7/5</f>
        <v>0</v>
      </c>
      <c r="R7" s="8"/>
      <c r="S7" s="8">
        <f>R7*0.2</f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16">
        <f>((T7+U7)*1+(V7+X7)*0.5+W7*0.2+Y7*0.05+((Z7+AA7)*1+(AB7+AD7)*0.5+AC7*0.2+AE7*0.05)/2)/2</f>
        <v>0</v>
      </c>
      <c r="AG7" s="8"/>
      <c r="AH7" s="16">
        <f>AG7/7</f>
        <v>0</v>
      </c>
      <c r="AI7" s="8">
        <v>0</v>
      </c>
    </row>
    <row r="8" spans="4:36" s="7" customFormat="1" ht="12.75">
      <c r="D8" s="8">
        <v>2</v>
      </c>
      <c r="E8" s="14"/>
      <c r="F8" s="8"/>
      <c r="G8" s="8"/>
      <c r="H8" s="8"/>
      <c r="I8" s="8"/>
      <c r="J8" s="8"/>
      <c r="K8" s="8"/>
      <c r="L8" s="15">
        <f t="shared" ref="L8:L9" si="0">O8+Q8+S8+AF8+AH8+AI8</f>
        <v>0</v>
      </c>
      <c r="M8" s="8"/>
      <c r="N8" s="8"/>
      <c r="O8" s="8">
        <f t="shared" ref="O8:O9" si="1">M8*N8*0.2</f>
        <v>0</v>
      </c>
      <c r="P8" s="8"/>
      <c r="Q8" s="8">
        <f t="shared" ref="Q8:Q9" si="2">P8/5</f>
        <v>0</v>
      </c>
      <c r="R8" s="8"/>
      <c r="S8" s="8">
        <f t="shared" ref="S8:S9" si="3">R8*0.2</f>
        <v>0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6">
        <f t="shared" ref="AF8:AF9" si="4">((T8+U8)*1+(V8+X8)*0.5+W8*0.2+Y8*0.05+((Z8+AA8)*1+(AB8+AD8)*0.5+AC8*0.2+AE8*0.05)/2)/2</f>
        <v>0</v>
      </c>
      <c r="AG8" s="8"/>
      <c r="AH8" s="16">
        <f t="shared" ref="AH8:AH9" si="5">AG8/7</f>
        <v>0</v>
      </c>
      <c r="AI8" s="8">
        <v>0</v>
      </c>
    </row>
    <row r="9" spans="4:36" s="7" customFormat="1" ht="12.75">
      <c r="D9" s="8">
        <v>3</v>
      </c>
      <c r="E9" s="14"/>
      <c r="F9" s="8"/>
      <c r="G9" s="8"/>
      <c r="H9" s="8"/>
      <c r="I9" s="8"/>
      <c r="J9" s="8"/>
      <c r="K9" s="8"/>
      <c r="L9" s="15">
        <f t="shared" si="0"/>
        <v>0</v>
      </c>
      <c r="M9" s="8"/>
      <c r="N9" s="8"/>
      <c r="O9" s="8">
        <f t="shared" si="1"/>
        <v>0</v>
      </c>
      <c r="P9" s="8"/>
      <c r="Q9" s="8">
        <f t="shared" si="2"/>
        <v>0</v>
      </c>
      <c r="R9" s="8"/>
      <c r="S9" s="8">
        <f t="shared" si="3"/>
        <v>0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6">
        <f t="shared" si="4"/>
        <v>0</v>
      </c>
      <c r="AG9" s="8"/>
      <c r="AH9" s="16">
        <f t="shared" si="5"/>
        <v>0</v>
      </c>
      <c r="AI9" s="8">
        <v>0</v>
      </c>
    </row>
  </sheetData>
  <mergeCells count="9">
    <mergeCell ref="AI4:AI5"/>
    <mergeCell ref="T5:Y5"/>
    <mergeCell ref="Z5:AE5"/>
    <mergeCell ref="D4:L5"/>
    <mergeCell ref="M4:O5"/>
    <mergeCell ref="P4:Q5"/>
    <mergeCell ref="R4:S5"/>
    <mergeCell ref="T4:AF4"/>
    <mergeCell ref="AG4:AH5"/>
  </mergeCells>
  <hyperlinks>
    <hyperlink ref="J7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Inscrição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Natan</dc:creator>
  <cp:lastModifiedBy>usuario</cp:lastModifiedBy>
  <dcterms:created xsi:type="dcterms:W3CDTF">2016-07-18T02:06:33Z</dcterms:created>
  <dcterms:modified xsi:type="dcterms:W3CDTF">2016-07-18T11:46:21Z</dcterms:modified>
</cp:coreProperties>
</file>